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_Kundenlisten\_Hersteller und Lieferanten\P&amp;G LOADS\"/>
    </mc:Choice>
  </mc:AlternateContent>
  <bookViews>
    <workbookView xWindow="0" yWindow="0" windowWidth="28800" windowHeight="12435"/>
  </bookViews>
  <sheets>
    <sheet name="P&amp;G Load 19" sheetId="2" r:id="rId1"/>
    <sheet name="Pallets" sheetId="1" r:id="rId2"/>
  </sheets>
  <calcPr calcId="152511"/>
</workbook>
</file>

<file path=xl/calcChain.xml><?xml version="1.0" encoding="utf-8"?>
<calcChain xmlns="http://schemas.openxmlformats.org/spreadsheetml/2006/main">
  <c r="L7" i="2" l="1"/>
  <c r="H5" i="2" l="1"/>
  <c r="I5" i="2" s="1"/>
  <c r="H4" i="2"/>
  <c r="I4" i="2" s="1"/>
  <c r="J5" i="2"/>
  <c r="J4" i="2"/>
  <c r="K5" i="2"/>
  <c r="K4" i="2"/>
</calcChain>
</file>

<file path=xl/sharedStrings.xml><?xml version="1.0" encoding="utf-8"?>
<sst xmlns="http://schemas.openxmlformats.org/spreadsheetml/2006/main" count="99" uniqueCount="74">
  <si>
    <t>Palette</t>
  </si>
  <si>
    <t>W-Nummer</t>
  </si>
  <si>
    <t>P042631-001</t>
  </si>
  <si>
    <t>W22-CD3891</t>
  </si>
  <si>
    <t>P042631-002</t>
  </si>
  <si>
    <t>W22-CD3892</t>
  </si>
  <si>
    <t>P042631-003</t>
  </si>
  <si>
    <t>W22-CD3893</t>
  </si>
  <si>
    <t>P042631-004</t>
  </si>
  <si>
    <t>W22-CD3894</t>
  </si>
  <si>
    <t>P042631-005</t>
  </si>
  <si>
    <t>W22-CD3895</t>
  </si>
  <si>
    <t>P042631-006</t>
  </si>
  <si>
    <t>W22-CD3896</t>
  </si>
  <si>
    <t>P042631-007</t>
  </si>
  <si>
    <t>W22-CD3897</t>
  </si>
  <si>
    <t>P042631-008</t>
  </si>
  <si>
    <t>W22-CD3898</t>
  </si>
  <si>
    <t>P042631-009</t>
  </si>
  <si>
    <t>W22-CD3899</t>
  </si>
  <si>
    <t>P042631-010</t>
  </si>
  <si>
    <t>W22-CD3900</t>
  </si>
  <si>
    <t>P042631-011</t>
  </si>
  <si>
    <t>W22-CD3901</t>
  </si>
  <si>
    <t>P042631-012</t>
  </si>
  <si>
    <t>W22-CD3902</t>
  </si>
  <si>
    <t>P042631-013</t>
  </si>
  <si>
    <t>W22-CD3903</t>
  </si>
  <si>
    <t>P042631-014</t>
  </si>
  <si>
    <t>W22-CD3904</t>
  </si>
  <si>
    <t>P042631-015</t>
  </si>
  <si>
    <t>W22-CD3905</t>
  </si>
  <si>
    <t>P042631-016</t>
  </si>
  <si>
    <t>W22-CD3906</t>
  </si>
  <si>
    <t>P042631-017</t>
  </si>
  <si>
    <t>W22-CD3907</t>
  </si>
  <si>
    <t>P042631-018</t>
  </si>
  <si>
    <t>W22-CD3908</t>
  </si>
  <si>
    <t>P042631-019</t>
  </si>
  <si>
    <t>W22-CD3909</t>
  </si>
  <si>
    <t>P042631-020</t>
  </si>
  <si>
    <t>W22-CD3910</t>
  </si>
  <si>
    <t>P042631-021</t>
  </si>
  <si>
    <t>W22-CD3911</t>
  </si>
  <si>
    <t>P042631-022</t>
  </si>
  <si>
    <t>W22-CD3912</t>
  </si>
  <si>
    <t>P042631-023</t>
  </si>
  <si>
    <t>W22-CD3913</t>
  </si>
  <si>
    <t>P042631-024</t>
  </si>
  <si>
    <t>W22-CD3914</t>
  </si>
  <si>
    <t>P042631-025</t>
  </si>
  <si>
    <t>W22-CD3915</t>
  </si>
  <si>
    <t>P042631-026</t>
  </si>
  <si>
    <t>W22-CD3916</t>
  </si>
  <si>
    <t>Pallet QTY</t>
  </si>
  <si>
    <t>Itemname</t>
  </si>
  <si>
    <t>EAN</t>
  </si>
  <si>
    <t>Best before Date / MHD</t>
  </si>
  <si>
    <t>Displays</t>
  </si>
  <si>
    <t>Items per Display</t>
  </si>
  <si>
    <t>Items Total</t>
  </si>
  <si>
    <t>Price per Item</t>
  </si>
  <si>
    <t>Price per Display</t>
  </si>
  <si>
    <t>Price per Pallet</t>
  </si>
  <si>
    <t>Price per Line</t>
  </si>
  <si>
    <t>RRP per Line</t>
  </si>
  <si>
    <t>Ambi Pur Textilspray Thai Orchid - 8x1pc</t>
  </si>
  <si>
    <t>JAR Handwashing Beach Plastic - 16x500ml</t>
  </si>
  <si>
    <t>4015600541699</t>
  </si>
  <si>
    <t>8006540291344</t>
  </si>
  <si>
    <t>Load ID</t>
  </si>
  <si>
    <t>Load 19</t>
  </si>
  <si>
    <t>Price Net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</si>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</sst>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4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44" fontId="2" fillId="0" borderId="0" xfId="0" applyNumberFormat="1" applyFont="1"/>
    <xf numFmtId="0" fontId="2" fillId="3" borderId="0" xfId="0" applyFont="1" applyFill="1" applyAlignment="1"/>
    <xf numFmtId="44" fontId="3" fillId="0" borderId="1" xfId="0" applyNumberFormat="1" applyFont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4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/>
    <xf numFmtId="44" fontId="0" fillId="0" borderId="2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2</xdr:col>
      <xdr:colOff>1614011</xdr:colOff>
      <xdr:row>36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00"/>
          <a:ext cx="2318861" cy="5153025"/>
        </a:xfrm>
        <a:prstGeom prst="rect">
          <a:avLst/>
        </a:prstGeom>
      </xdr:spPr>
    </xdr:pic>
    <xdr:clientData/>
  </xdr:twoCellAnchor>
  <xdr:twoCellAnchor editAs="oneCell">
    <xdr:from>
      <xdr:col>2</xdr:col>
      <xdr:colOff>1724025</xdr:colOff>
      <xdr:row>9</xdr:row>
      <xdr:rowOff>0</xdr:rowOff>
    </xdr:from>
    <xdr:to>
      <xdr:col>8</xdr:col>
      <xdr:colOff>883708</xdr:colOff>
      <xdr:row>22</xdr:row>
      <xdr:rowOff>171450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333500"/>
          <a:ext cx="5884333" cy="264795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11</xdr:col>
      <xdr:colOff>38100</xdr:colOff>
      <xdr:row>36</xdr:row>
      <xdr:rowOff>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1625" y="1333500"/>
          <a:ext cx="2314575" cy="514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2"/>
  <sheetViews>
    <sheetView tabSelected="1" workbookViewId="0"/>
  </sheetViews>
  <sheetFormatPr baseColWidth="10" defaultRowHeight="15" x14ac:dyDescent="0.25"/>
  <cols>
    <col min="2" max="2" width="10.5703125" bestFit="1" customWidth="1"/>
    <col min="3" max="3" width="38.85546875" bestFit="1" customWidth="1"/>
    <col min="7" max="7" width="16.7109375" bestFit="1" customWidth="1"/>
    <col min="8" max="8" width="11" bestFit="1" customWidth="1"/>
    <col min="9" max="9" width="15" style="2" bestFit="1" customWidth="1"/>
    <col min="10" max="10" width="17.7109375" style="2" bestFit="1" customWidth="1"/>
    <col min="11" max="11" width="16.42578125" style="2" bestFit="1" customWidth="1"/>
    <col min="12" max="12" width="16.5703125" style="2" bestFit="1" customWidth="1"/>
    <col min="13" max="13" width="14.140625" style="2" bestFit="1" customWidth="1"/>
  </cols>
  <sheetData>
    <row r="3" spans="2:13" x14ac:dyDescent="0.25">
      <c r="B3" s="8" t="s">
        <v>54</v>
      </c>
      <c r="C3" s="8" t="s">
        <v>55</v>
      </c>
      <c r="D3" s="8" t="s">
        <v>56</v>
      </c>
      <c r="E3" s="8" t="s">
        <v>57</v>
      </c>
      <c r="F3" s="9" t="s">
        <v>58</v>
      </c>
      <c r="G3" s="9" t="s">
        <v>59</v>
      </c>
      <c r="H3" s="9" t="s">
        <v>60</v>
      </c>
      <c r="I3" s="10" t="s">
        <v>61</v>
      </c>
      <c r="J3" s="10" t="s">
        <v>62</v>
      </c>
      <c r="K3" s="10" t="s">
        <v>63</v>
      </c>
      <c r="L3" s="10" t="s">
        <v>64</v>
      </c>
      <c r="M3" s="10" t="s">
        <v>65</v>
      </c>
    </row>
    <row r="4" spans="2:13" x14ac:dyDescent="0.25">
      <c r="B4" s="11">
        <v>1</v>
      </c>
      <c r="C4" s="12" t="s">
        <v>66</v>
      </c>
      <c r="D4" s="12" t="s">
        <v>68</v>
      </c>
      <c r="E4" s="13">
        <v>44780</v>
      </c>
      <c r="F4" s="12">
        <v>51</v>
      </c>
      <c r="G4" s="12">
        <v>8</v>
      </c>
      <c r="H4" s="12">
        <f>F4*G4</f>
        <v>408</v>
      </c>
      <c r="I4" s="14">
        <f>L4/H4</f>
        <v>0.654485294117647</v>
      </c>
      <c r="J4" s="14">
        <f>L4/F4</f>
        <v>5.235882352941176</v>
      </c>
      <c r="K4" s="14">
        <f>L4/B4</f>
        <v>267.02999999999997</v>
      </c>
      <c r="L4" s="14">
        <v>267.02999999999997</v>
      </c>
      <c r="M4" s="14">
        <v>1230.17</v>
      </c>
    </row>
    <row r="5" spans="2:13" x14ac:dyDescent="0.25">
      <c r="B5" s="11">
        <v>25</v>
      </c>
      <c r="C5" s="12" t="s">
        <v>67</v>
      </c>
      <c r="D5" s="12" t="s">
        <v>69</v>
      </c>
      <c r="E5" s="13">
        <v>45089</v>
      </c>
      <c r="F5" s="12">
        <v>1733</v>
      </c>
      <c r="G5" s="12">
        <v>16</v>
      </c>
      <c r="H5" s="12">
        <f>F5*G5</f>
        <v>27728</v>
      </c>
      <c r="I5" s="14">
        <f>L5/H5</f>
        <v>0.60800454414310445</v>
      </c>
      <c r="J5" s="14">
        <f>L5/F5</f>
        <v>9.7280727062896712</v>
      </c>
      <c r="K5" s="14">
        <f>L5/B5</f>
        <v>674.35</v>
      </c>
      <c r="L5" s="14">
        <v>16858.75</v>
      </c>
      <c r="M5" s="14">
        <v>61234.61</v>
      </c>
    </row>
    <row r="6" spans="2:13" x14ac:dyDescent="0.25">
      <c r="B6" s="4"/>
      <c r="E6" s="1"/>
    </row>
    <row r="7" spans="2:13" ht="19.5" thickBot="1" x14ac:dyDescent="0.35">
      <c r="B7" s="4"/>
      <c r="E7" s="1"/>
      <c r="K7" s="6" t="s">
        <v>73</v>
      </c>
      <c r="L7" s="7">
        <f>SUM(L4:L6)</f>
        <v>17125.78</v>
      </c>
    </row>
    <row r="8" spans="2:13" ht="15.75" thickTop="1" x14ac:dyDescent="0.25"/>
    <row r="11" spans="2:13" x14ac:dyDescent="0.25">
      <c r="F11" s="1"/>
    </row>
    <row r="12" spans="2:13" x14ac:dyDescent="0.25">
      <c r="F12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baseColWidth="10" defaultColWidth="9.140625" defaultRowHeight="15" x14ac:dyDescent="0.25"/>
  <cols>
    <col min="1" max="1" width="12" bestFit="1" customWidth="1"/>
    <col min="4" max="4" width="9.42578125" style="2" bestFit="1" customWidth="1"/>
  </cols>
  <sheetData>
    <row r="1" spans="1:4" x14ac:dyDescent="0.25">
      <c r="A1" s="3" t="s">
        <v>1</v>
      </c>
      <c r="B1" s="3" t="s">
        <v>0</v>
      </c>
      <c r="C1" s="3" t="s">
        <v>70</v>
      </c>
      <c r="D1" s="5" t="s">
        <v>72</v>
      </c>
    </row>
    <row r="2" spans="1:4" x14ac:dyDescent="0.25">
      <c r="A2" t="s">
        <v>3</v>
      </c>
      <c r="B2" t="s">
        <v>2</v>
      </c>
      <c r="C2" t="s">
        <v>71</v>
      </c>
      <c r="D2" s="2">
        <v>267.02999999999997</v>
      </c>
    </row>
    <row r="3" spans="1:4" x14ac:dyDescent="0.25">
      <c r="A3" t="s">
        <v>5</v>
      </c>
      <c r="B3" t="s">
        <v>4</v>
      </c>
      <c r="C3" t="s">
        <v>71</v>
      </c>
      <c r="D3" s="2">
        <v>674.35</v>
      </c>
    </row>
    <row r="4" spans="1:4" x14ac:dyDescent="0.25">
      <c r="A4" t="s">
        <v>7</v>
      </c>
      <c r="B4" t="s">
        <v>6</v>
      </c>
      <c r="C4" t="s">
        <v>71</v>
      </c>
      <c r="D4" s="2">
        <v>674.35</v>
      </c>
    </row>
    <row r="5" spans="1:4" x14ac:dyDescent="0.25">
      <c r="A5" t="s">
        <v>9</v>
      </c>
      <c r="B5" t="s">
        <v>8</v>
      </c>
      <c r="C5" t="s">
        <v>71</v>
      </c>
      <c r="D5" s="2">
        <v>674.35</v>
      </c>
    </row>
    <row r="6" spans="1:4" x14ac:dyDescent="0.25">
      <c r="A6" t="s">
        <v>11</v>
      </c>
      <c r="B6" t="s">
        <v>10</v>
      </c>
      <c r="C6" t="s">
        <v>71</v>
      </c>
      <c r="D6" s="2">
        <v>674.35</v>
      </c>
    </row>
    <row r="7" spans="1:4" x14ac:dyDescent="0.25">
      <c r="A7" t="s">
        <v>13</v>
      </c>
      <c r="B7" t="s">
        <v>12</v>
      </c>
      <c r="C7" t="s">
        <v>71</v>
      </c>
      <c r="D7" s="2">
        <v>674.35</v>
      </c>
    </row>
    <row r="8" spans="1:4" x14ac:dyDescent="0.25">
      <c r="A8" t="s">
        <v>15</v>
      </c>
      <c r="B8" t="s">
        <v>14</v>
      </c>
      <c r="C8" t="s">
        <v>71</v>
      </c>
      <c r="D8" s="2">
        <v>674.35</v>
      </c>
    </row>
    <row r="9" spans="1:4" x14ac:dyDescent="0.25">
      <c r="A9" t="s">
        <v>17</v>
      </c>
      <c r="B9" t="s">
        <v>16</v>
      </c>
      <c r="C9" t="s">
        <v>71</v>
      </c>
      <c r="D9" s="2">
        <v>674.35</v>
      </c>
    </row>
    <row r="10" spans="1:4" x14ac:dyDescent="0.25">
      <c r="A10" t="s">
        <v>19</v>
      </c>
      <c r="B10" t="s">
        <v>18</v>
      </c>
      <c r="C10" t="s">
        <v>71</v>
      </c>
      <c r="D10" s="2">
        <v>674.35</v>
      </c>
    </row>
    <row r="11" spans="1:4" x14ac:dyDescent="0.25">
      <c r="A11" t="s">
        <v>21</v>
      </c>
      <c r="B11" t="s">
        <v>20</v>
      </c>
      <c r="C11" t="s">
        <v>71</v>
      </c>
      <c r="D11" s="2">
        <v>674.35</v>
      </c>
    </row>
    <row r="12" spans="1:4" x14ac:dyDescent="0.25">
      <c r="A12" t="s">
        <v>23</v>
      </c>
      <c r="B12" t="s">
        <v>22</v>
      </c>
      <c r="C12" t="s">
        <v>71</v>
      </c>
      <c r="D12" s="2">
        <v>674.35</v>
      </c>
    </row>
    <row r="13" spans="1:4" x14ac:dyDescent="0.25">
      <c r="A13" t="s">
        <v>25</v>
      </c>
      <c r="B13" t="s">
        <v>24</v>
      </c>
      <c r="C13" t="s">
        <v>71</v>
      </c>
      <c r="D13" s="2">
        <v>674.35</v>
      </c>
    </row>
    <row r="14" spans="1:4" x14ac:dyDescent="0.25">
      <c r="A14" t="s">
        <v>27</v>
      </c>
      <c r="B14" t="s">
        <v>26</v>
      </c>
      <c r="C14" t="s">
        <v>71</v>
      </c>
      <c r="D14" s="2">
        <v>674.35</v>
      </c>
    </row>
    <row r="15" spans="1:4" x14ac:dyDescent="0.25">
      <c r="A15" t="s">
        <v>29</v>
      </c>
      <c r="B15" t="s">
        <v>28</v>
      </c>
      <c r="C15" t="s">
        <v>71</v>
      </c>
      <c r="D15" s="2">
        <v>674.35</v>
      </c>
    </row>
    <row r="16" spans="1:4" x14ac:dyDescent="0.25">
      <c r="A16" t="s">
        <v>31</v>
      </c>
      <c r="B16" t="s">
        <v>30</v>
      </c>
      <c r="C16" t="s">
        <v>71</v>
      </c>
      <c r="D16" s="2">
        <v>674.35</v>
      </c>
    </row>
    <row r="17" spans="1:4" x14ac:dyDescent="0.25">
      <c r="A17" t="s">
        <v>33</v>
      </c>
      <c r="B17" t="s">
        <v>32</v>
      </c>
      <c r="C17" t="s">
        <v>71</v>
      </c>
      <c r="D17" s="2">
        <v>674.35</v>
      </c>
    </row>
    <row r="18" spans="1:4" x14ac:dyDescent="0.25">
      <c r="A18" t="s">
        <v>35</v>
      </c>
      <c r="B18" t="s">
        <v>34</v>
      </c>
      <c r="C18" t="s">
        <v>71</v>
      </c>
      <c r="D18" s="2">
        <v>674.35</v>
      </c>
    </row>
    <row r="19" spans="1:4" x14ac:dyDescent="0.25">
      <c r="A19" t="s">
        <v>37</v>
      </c>
      <c r="B19" t="s">
        <v>36</v>
      </c>
      <c r="C19" t="s">
        <v>71</v>
      </c>
      <c r="D19" s="2">
        <v>674.35</v>
      </c>
    </row>
    <row r="20" spans="1:4" x14ac:dyDescent="0.25">
      <c r="A20" t="s">
        <v>39</v>
      </c>
      <c r="B20" t="s">
        <v>38</v>
      </c>
      <c r="C20" t="s">
        <v>71</v>
      </c>
      <c r="D20" s="2">
        <v>674.35</v>
      </c>
    </row>
    <row r="21" spans="1:4" x14ac:dyDescent="0.25">
      <c r="A21" t="s">
        <v>41</v>
      </c>
      <c r="B21" t="s">
        <v>40</v>
      </c>
      <c r="C21" t="s">
        <v>71</v>
      </c>
      <c r="D21" s="2">
        <v>674.35</v>
      </c>
    </row>
    <row r="22" spans="1:4" x14ac:dyDescent="0.25">
      <c r="A22" t="s">
        <v>43</v>
      </c>
      <c r="B22" t="s">
        <v>42</v>
      </c>
      <c r="C22" t="s">
        <v>71</v>
      </c>
      <c r="D22" s="2">
        <v>674.35</v>
      </c>
    </row>
    <row r="23" spans="1:4" x14ac:dyDescent="0.25">
      <c r="A23" t="s">
        <v>45</v>
      </c>
      <c r="B23" t="s">
        <v>44</v>
      </c>
      <c r="C23" t="s">
        <v>71</v>
      </c>
      <c r="D23" s="2">
        <v>674.35</v>
      </c>
    </row>
    <row r="24" spans="1:4" x14ac:dyDescent="0.25">
      <c r="A24" t="s">
        <v>47</v>
      </c>
      <c r="B24" t="s">
        <v>46</v>
      </c>
      <c r="C24" t="s">
        <v>71</v>
      </c>
      <c r="D24" s="2">
        <v>674.35</v>
      </c>
    </row>
    <row r="25" spans="1:4" x14ac:dyDescent="0.25">
      <c r="A25" t="s">
        <v>49</v>
      </c>
      <c r="B25" t="s">
        <v>48</v>
      </c>
      <c r="C25" t="s">
        <v>71</v>
      </c>
      <c r="D25" s="2">
        <v>674.35</v>
      </c>
    </row>
    <row r="26" spans="1:4" x14ac:dyDescent="0.25">
      <c r="A26" t="s">
        <v>51</v>
      </c>
      <c r="B26" t="s">
        <v>50</v>
      </c>
      <c r="C26" t="s">
        <v>71</v>
      </c>
      <c r="D26" s="2">
        <v>674.35</v>
      </c>
    </row>
    <row r="27" spans="1:4" x14ac:dyDescent="0.25">
      <c r="A27" t="s">
        <v>53</v>
      </c>
      <c r="B27" t="s">
        <v>52</v>
      </c>
      <c r="C27" t="s">
        <v>71</v>
      </c>
      <c r="D27" s="2">
        <v>674.35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P&amp;G Load 19</vt:lpstr>
      <vt:lpstr>Pallets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Avides</cp:lastModifiedBy>
  <dcterms:created xsi:type="dcterms:W3CDTF">2022-03-16T13:33:33Z</dcterms:created>
  <dcterms:modified xsi:type="dcterms:W3CDTF">2022-03-18T14:08:41Z</dcterms:modified>
</cp:coreProperties>
</file>