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kroeger\pub\05 kalk\PG\00Invoices\211215-220103 RBU\Angebote\"/>
    </mc:Choice>
  </mc:AlternateContent>
  <bookViews>
    <workbookView xWindow="0" yWindow="0" windowWidth="28800" windowHeight="12435"/>
  </bookViews>
  <sheets>
    <sheet name="P&amp;G Mixed Load 12" sheetId="2" r:id="rId1"/>
    <sheet name="Pallets" sheetId="1" r:id="rId2"/>
  </sheets>
  <calcPr calcId="152511"/>
</workbook>
</file>

<file path=xl/calcChain.xml><?xml version="1.0" encoding="utf-8"?>
<calcChain xmlns="http://schemas.openxmlformats.org/spreadsheetml/2006/main">
  <c r="K24" i="2" l="1"/>
  <c r="J14" i="2" l="1"/>
  <c r="J10" i="2"/>
  <c r="J9" i="2"/>
  <c r="J8" i="2"/>
  <c r="J7" i="2"/>
  <c r="J6" i="2"/>
  <c r="J5" i="2"/>
  <c r="J4" i="2"/>
  <c r="H14" i="2"/>
  <c r="I14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</calcChain>
</file>

<file path=xl/sharedStrings.xml><?xml version="1.0" encoding="utf-8"?>
<sst xmlns="http://schemas.openxmlformats.org/spreadsheetml/2006/main" count="133" uniqueCount="103">
  <si>
    <t>Palette</t>
  </si>
  <si>
    <t>W-Nummer</t>
  </si>
  <si>
    <t>P042622-001</t>
  </si>
  <si>
    <t>W22-CC7487</t>
  </si>
  <si>
    <t>P042622-002</t>
  </si>
  <si>
    <t>W22-CC7488</t>
  </si>
  <si>
    <t>P042622-003</t>
  </si>
  <si>
    <t>W22-CC7489</t>
  </si>
  <si>
    <t>P042622-004</t>
  </si>
  <si>
    <t>W22-CC7490</t>
  </si>
  <si>
    <t>P042622-005</t>
  </si>
  <si>
    <t>W22-CC7491</t>
  </si>
  <si>
    <t>P042622-006</t>
  </si>
  <si>
    <t>W22-CC7492</t>
  </si>
  <si>
    <t>P042622-008</t>
  </si>
  <si>
    <t>W22-CC7494</t>
  </si>
  <si>
    <t>P042622-009</t>
  </si>
  <si>
    <t>W22-CC7495</t>
  </si>
  <si>
    <t>P042622-010</t>
  </si>
  <si>
    <t>W22-CC7496</t>
  </si>
  <si>
    <t>P042622-012</t>
  </si>
  <si>
    <t>W22-CC7498</t>
  </si>
  <si>
    <t>P042622-013</t>
  </si>
  <si>
    <t>W22-CC7499</t>
  </si>
  <si>
    <t>P042622-014</t>
  </si>
  <si>
    <t>W22-CC7500</t>
  </si>
  <si>
    <t>P042622-015</t>
  </si>
  <si>
    <t>W22-CC7501</t>
  </si>
  <si>
    <t>P042622-016</t>
  </si>
  <si>
    <t>W22-CC7502</t>
  </si>
  <si>
    <t>P042622-017</t>
  </si>
  <si>
    <t>W22-CC7503</t>
  </si>
  <si>
    <t>P042622-018</t>
  </si>
  <si>
    <t>W22-CC7504</t>
  </si>
  <si>
    <t>P042622-019</t>
  </si>
  <si>
    <t>W22-CC7505</t>
  </si>
  <si>
    <t>P042622-020</t>
  </si>
  <si>
    <t>W22-CC7506</t>
  </si>
  <si>
    <t>P042622-021</t>
  </si>
  <si>
    <t>W22-CC7507</t>
  </si>
  <si>
    <t>P042622-022</t>
  </si>
  <si>
    <t>W22-CC7508</t>
  </si>
  <si>
    <t>P042622-023</t>
  </si>
  <si>
    <t>W22-CC7509</t>
  </si>
  <si>
    <t>P042622-024</t>
  </si>
  <si>
    <t>W22-CC7510</t>
  </si>
  <si>
    <t>P042622-025</t>
  </si>
  <si>
    <t>W22-CC7511</t>
  </si>
  <si>
    <t>P042622-026</t>
  </si>
  <si>
    <t>W22-CC7512</t>
  </si>
  <si>
    <t>P042622-027</t>
  </si>
  <si>
    <t>W22-CC7513</t>
  </si>
  <si>
    <t>P042622-028</t>
  </si>
  <si>
    <t>W22-CC7514</t>
  </si>
  <si>
    <t>P042622-029</t>
  </si>
  <si>
    <t>W22-CC7515</t>
  </si>
  <si>
    <t>P042622-030</t>
  </si>
  <si>
    <t>W22-CC7516</t>
  </si>
  <si>
    <t>P042622-031</t>
  </si>
  <si>
    <t>W22-CC7517</t>
  </si>
  <si>
    <t>P042622-032</t>
  </si>
  <si>
    <t>W22-CC7518</t>
  </si>
  <si>
    <t>P042622-033</t>
  </si>
  <si>
    <t>W22-CC7519</t>
  </si>
  <si>
    <t>Load 12</t>
  </si>
  <si>
    <t>Load ID</t>
  </si>
  <si>
    <t>Itemname</t>
  </si>
  <si>
    <t>Mixed Display Itemnames</t>
  </si>
  <si>
    <t>EAN</t>
  </si>
  <si>
    <t>Best before Date / MHD</t>
  </si>
  <si>
    <t>Displays</t>
  </si>
  <si>
    <t>Items per Display</t>
  </si>
  <si>
    <t>Items Total</t>
  </si>
  <si>
    <t>Price per Item</t>
  </si>
  <si>
    <t>Price per Display</t>
  </si>
  <si>
    <t>Price per Line</t>
  </si>
  <si>
    <t>RRP per Line</t>
  </si>
  <si>
    <t>8001841375489</t>
  </si>
  <si>
    <t>8001841664101</t>
  </si>
  <si>
    <t>8006540108758</t>
  </si>
  <si>
    <t>8006540139202</t>
  </si>
  <si>
    <t>8006540139240</t>
  </si>
  <si>
    <t>8006540139318</t>
  </si>
  <si>
    <t>Lenor Summer Breeze - 1360ml</t>
  </si>
  <si>
    <t>Lenor Sensitive - 1360ml</t>
  </si>
  <si>
    <t>Lenor Spring Awakening - 1360ml</t>
  </si>
  <si>
    <t>Lenor Spring Awakening - 6x1800ml</t>
  </si>
  <si>
    <t>Ariel Touch of Lenor Concentrated Gel - 4x2.86l</t>
  </si>
  <si>
    <t>Lenor Spülmittel DEWY BLOSSOM - 8x1080ml</t>
  </si>
  <si>
    <t>Lenor Color 2in1 Gold Orchid Duft Vanille - 10x1.235KG</t>
  </si>
  <si>
    <t>Lenor 2in1 Spring Awakening Duft - 10x1.235KG</t>
  </si>
  <si>
    <t>Lenor Spring Awakening - 4x2.795KG</t>
  </si>
  <si>
    <t>Lenor 1.36L Small Mixed Display - 8pcs</t>
  </si>
  <si>
    <t>Lenor Large Mixed Display - 100pcs</t>
  </si>
  <si>
    <t>Lenor Unstoppables Dreams - 210gr</t>
  </si>
  <si>
    <t>Lenor Unstoppables Spring Awakening - 210gr</t>
  </si>
  <si>
    <t>Lenor Emerald &amp; Ivory Flower - 1420ml</t>
  </si>
  <si>
    <t>Lenor Unstoppables Fresh - 210gr</t>
  </si>
  <si>
    <t>Lenor Gold Orchid - 210gr</t>
  </si>
  <si>
    <t>Lenor Dewy Blossom - 1420ml</t>
  </si>
  <si>
    <t>Lenor Gold Orchid - 1420ml</t>
  </si>
  <si>
    <t>Lenor Diamond &amp; Lotus Flower - 1420ml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</si>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</sst>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000000000000"/>
  </numFmts>
  <fonts count="4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/>
    </xf>
    <xf numFmtId="44" fontId="1" fillId="2" borderId="3" xfId="0" applyNumberFormat="1" applyFont="1" applyFill="1" applyBorder="1" applyAlignment="1">
      <alignment horizontal="center" vertical="center"/>
    </xf>
    <xf numFmtId="44" fontId="0" fillId="0" borderId="0" xfId="0" applyNumberFormat="1"/>
    <xf numFmtId="8" fontId="0" fillId="0" borderId="0" xfId="0" applyNumberFormat="1"/>
    <xf numFmtId="0" fontId="0" fillId="0" borderId="4" xfId="0" applyBorder="1"/>
    <xf numFmtId="14" fontId="0" fillId="0" borderId="4" xfId="0" applyNumberFormat="1" applyBorder="1"/>
    <xf numFmtId="44" fontId="0" fillId="0" borderId="4" xfId="0" applyNumberFormat="1" applyBorder="1"/>
    <xf numFmtId="164" fontId="0" fillId="0" borderId="4" xfId="0" applyNumberFormat="1" applyBorder="1"/>
    <xf numFmtId="0" fontId="0" fillId="0" borderId="1" xfId="0" applyBorder="1"/>
    <xf numFmtId="0" fontId="0" fillId="0" borderId="2" xfId="0" applyBorder="1"/>
    <xf numFmtId="14" fontId="0" fillId="0" borderId="2" xfId="0" applyNumberFormat="1" applyBorder="1"/>
    <xf numFmtId="44" fontId="0" fillId="0" borderId="2" xfId="0" applyNumberFormat="1" applyBorder="1"/>
    <xf numFmtId="44" fontId="0" fillId="0" borderId="3" xfId="0" applyNumberFormat="1" applyBorder="1"/>
    <xf numFmtId="0" fontId="0" fillId="0" borderId="5" xfId="0" applyBorder="1"/>
    <xf numFmtId="4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44" fontId="0" fillId="0" borderId="8" xfId="0" applyNumberFormat="1" applyBorder="1"/>
    <xf numFmtId="44" fontId="0" fillId="0" borderId="9" xfId="0" applyNumberFormat="1" applyBorder="1"/>
    <xf numFmtId="164" fontId="0" fillId="0" borderId="2" xfId="0" applyNumberFormat="1" applyBorder="1"/>
    <xf numFmtId="14" fontId="0" fillId="0" borderId="8" xfId="0" applyNumberFormat="1" applyBorder="1"/>
    <xf numFmtId="0" fontId="2" fillId="3" borderId="0" xfId="0" applyFont="1" applyFill="1" applyAlignment="1"/>
    <xf numFmtId="44" fontId="3" fillId="0" borderId="10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26</xdr:row>
      <xdr:rowOff>0</xdr:rowOff>
    </xdr:from>
    <xdr:to>
      <xdr:col>12</xdr:col>
      <xdr:colOff>685800</xdr:colOff>
      <xdr:row>44</xdr:row>
      <xdr:rowOff>137160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50" y="5057775"/>
          <a:ext cx="792480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4</xdr:col>
      <xdr:colOff>810683</xdr:colOff>
      <xdr:row>44</xdr:row>
      <xdr:rowOff>133350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5057775"/>
          <a:ext cx="7916333" cy="3562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tabSelected="1" workbookViewId="0"/>
  </sheetViews>
  <sheetFormatPr baseColWidth="10" defaultRowHeight="15" x14ac:dyDescent="0.25"/>
  <cols>
    <col min="2" max="2" width="56.28515625" bestFit="1" customWidth="1"/>
    <col min="3" max="3" width="36.28515625" customWidth="1"/>
    <col min="4" max="4" width="14" bestFit="1" customWidth="1"/>
    <col min="5" max="5" width="22.140625" bestFit="1" customWidth="1"/>
    <col min="6" max="6" width="8.42578125" bestFit="1" customWidth="1"/>
    <col min="7" max="7" width="16.7109375" bestFit="1" customWidth="1"/>
    <col min="8" max="8" width="11" bestFit="1" customWidth="1"/>
    <col min="9" max="9" width="15" style="6" bestFit="1" customWidth="1"/>
    <col min="10" max="10" width="17.7109375" style="6" bestFit="1" customWidth="1"/>
    <col min="11" max="11" width="16.5703125" style="6" bestFit="1" customWidth="1"/>
    <col min="12" max="12" width="14.140625" style="6" bestFit="1" customWidth="1"/>
  </cols>
  <sheetData>
    <row r="2" spans="2:12" ht="15.75" thickBot="1" x14ac:dyDescent="0.3"/>
    <row r="3" spans="2:12" x14ac:dyDescent="0.25">
      <c r="B3" s="1" t="s">
        <v>66</v>
      </c>
      <c r="C3" s="2" t="s">
        <v>67</v>
      </c>
      <c r="D3" s="2" t="s">
        <v>68</v>
      </c>
      <c r="E3" s="2" t="s">
        <v>69</v>
      </c>
      <c r="F3" s="3" t="s">
        <v>70</v>
      </c>
      <c r="G3" s="3" t="s">
        <v>71</v>
      </c>
      <c r="H3" s="3" t="s">
        <v>72</v>
      </c>
      <c r="I3" s="4" t="s">
        <v>73</v>
      </c>
      <c r="J3" s="4" t="s">
        <v>74</v>
      </c>
      <c r="K3" s="4" t="s">
        <v>75</v>
      </c>
      <c r="L3" s="5" t="s">
        <v>76</v>
      </c>
    </row>
    <row r="4" spans="2:12" x14ac:dyDescent="0.25">
      <c r="B4" s="17" t="s">
        <v>86</v>
      </c>
      <c r="C4" s="8"/>
      <c r="D4" s="8" t="s">
        <v>77</v>
      </c>
      <c r="E4" s="9">
        <v>44812</v>
      </c>
      <c r="F4" s="8">
        <v>65</v>
      </c>
      <c r="G4" s="8">
        <v>6</v>
      </c>
      <c r="H4" s="8">
        <f>G4*F4</f>
        <v>390</v>
      </c>
      <c r="I4" s="10">
        <f>K4/H4</f>
        <v>1.4544871794871794</v>
      </c>
      <c r="J4" s="10">
        <f>K4/F4</f>
        <v>8.726923076923077</v>
      </c>
      <c r="K4" s="10">
        <v>567.25</v>
      </c>
      <c r="L4" s="18">
        <v>1160</v>
      </c>
    </row>
    <row r="5" spans="2:12" x14ac:dyDescent="0.25">
      <c r="B5" s="17" t="s">
        <v>87</v>
      </c>
      <c r="C5" s="8"/>
      <c r="D5" s="8" t="s">
        <v>78</v>
      </c>
      <c r="E5" s="9">
        <v>44754</v>
      </c>
      <c r="F5" s="8">
        <v>440</v>
      </c>
      <c r="G5" s="8">
        <v>4</v>
      </c>
      <c r="H5" s="8">
        <f t="shared" ref="H5:H10" si="0">G5*F5</f>
        <v>1760</v>
      </c>
      <c r="I5" s="10">
        <f t="shared" ref="I5:I10" si="1">K5/H5</f>
        <v>2.0872045454545454</v>
      </c>
      <c r="J5" s="10">
        <f t="shared" ref="J5:J10" si="2">K5/F5</f>
        <v>8.3488181818181815</v>
      </c>
      <c r="K5" s="10">
        <v>3673.48</v>
      </c>
      <c r="L5" s="18">
        <v>18635</v>
      </c>
    </row>
    <row r="6" spans="2:12" x14ac:dyDescent="0.25">
      <c r="B6" s="17" t="s">
        <v>88</v>
      </c>
      <c r="C6" s="8"/>
      <c r="D6" s="8" t="s">
        <v>79</v>
      </c>
      <c r="E6" s="9">
        <v>44818</v>
      </c>
      <c r="F6" s="8">
        <v>210</v>
      </c>
      <c r="G6" s="8">
        <v>8</v>
      </c>
      <c r="H6" s="8">
        <f t="shared" si="0"/>
        <v>1680</v>
      </c>
      <c r="I6" s="10">
        <f t="shared" si="1"/>
        <v>1.1654523809523809</v>
      </c>
      <c r="J6" s="10">
        <f t="shared" si="2"/>
        <v>9.3236190476190473</v>
      </c>
      <c r="K6" s="10">
        <v>1957.96</v>
      </c>
      <c r="L6" s="18">
        <v>4049</v>
      </c>
    </row>
    <row r="7" spans="2:12" x14ac:dyDescent="0.25">
      <c r="B7" s="17" t="s">
        <v>89</v>
      </c>
      <c r="C7" s="8"/>
      <c r="D7" s="8" t="s">
        <v>80</v>
      </c>
      <c r="E7" s="9">
        <v>45046</v>
      </c>
      <c r="F7" s="8">
        <v>3</v>
      </c>
      <c r="G7" s="8">
        <v>10</v>
      </c>
      <c r="H7" s="8">
        <f t="shared" si="0"/>
        <v>30</v>
      </c>
      <c r="I7" s="10">
        <f t="shared" si="1"/>
        <v>2.141</v>
      </c>
      <c r="J7" s="10">
        <f t="shared" si="2"/>
        <v>21.41</v>
      </c>
      <c r="K7" s="10">
        <v>64.23</v>
      </c>
      <c r="L7" s="18">
        <v>121</v>
      </c>
    </row>
    <row r="8" spans="2:12" x14ac:dyDescent="0.25">
      <c r="B8" s="17" t="s">
        <v>90</v>
      </c>
      <c r="C8" s="8"/>
      <c r="D8" s="8" t="s">
        <v>81</v>
      </c>
      <c r="E8" s="9">
        <v>44983</v>
      </c>
      <c r="F8" s="8">
        <v>27</v>
      </c>
      <c r="G8" s="8">
        <v>10</v>
      </c>
      <c r="H8" s="8">
        <f t="shared" si="0"/>
        <v>270</v>
      </c>
      <c r="I8" s="10">
        <f t="shared" si="1"/>
        <v>2.1407777777777777</v>
      </c>
      <c r="J8" s="10">
        <f t="shared" si="2"/>
        <v>21.407777777777778</v>
      </c>
      <c r="K8" s="10">
        <v>578.01</v>
      </c>
      <c r="L8" s="18">
        <v>1086</v>
      </c>
    </row>
    <row r="9" spans="2:12" ht="15.75" thickBot="1" x14ac:dyDescent="0.3">
      <c r="B9" s="19" t="s">
        <v>91</v>
      </c>
      <c r="C9" s="20"/>
      <c r="D9" s="20" t="s">
        <v>82</v>
      </c>
      <c r="E9" s="25">
        <v>45025</v>
      </c>
      <c r="F9" s="20">
        <v>307</v>
      </c>
      <c r="G9" s="20">
        <v>4</v>
      </c>
      <c r="H9" s="20">
        <f t="shared" si="0"/>
        <v>1228</v>
      </c>
      <c r="I9" s="22">
        <f t="shared" si="1"/>
        <v>4.3006433224755698</v>
      </c>
      <c r="J9" s="22">
        <f t="shared" si="2"/>
        <v>17.202573289902279</v>
      </c>
      <c r="K9" s="22">
        <v>5281.19</v>
      </c>
      <c r="L9" s="23">
        <v>9770</v>
      </c>
    </row>
    <row r="10" spans="2:12" x14ac:dyDescent="0.25">
      <c r="B10" s="12" t="s">
        <v>92</v>
      </c>
      <c r="C10" s="13"/>
      <c r="D10" s="13"/>
      <c r="E10" s="14">
        <v>44963</v>
      </c>
      <c r="F10" s="13">
        <v>50</v>
      </c>
      <c r="G10" s="13">
        <v>8</v>
      </c>
      <c r="H10" s="13">
        <f t="shared" si="0"/>
        <v>400</v>
      </c>
      <c r="I10" s="15">
        <f t="shared" si="1"/>
        <v>1.1912499999999999</v>
      </c>
      <c r="J10" s="15">
        <f t="shared" si="2"/>
        <v>9.5299999999999994</v>
      </c>
      <c r="K10" s="15">
        <v>476.5</v>
      </c>
      <c r="L10" s="16">
        <v>989</v>
      </c>
    </row>
    <row r="11" spans="2:12" x14ac:dyDescent="0.25">
      <c r="B11" s="17"/>
      <c r="C11" s="8" t="s">
        <v>83</v>
      </c>
      <c r="D11" s="11">
        <v>8001090207371</v>
      </c>
      <c r="E11" s="8"/>
      <c r="F11" s="8"/>
      <c r="G11" s="8">
        <v>2</v>
      </c>
      <c r="H11" s="8"/>
      <c r="I11" s="10"/>
      <c r="J11" s="10"/>
      <c r="K11" s="10"/>
      <c r="L11" s="18"/>
    </row>
    <row r="12" spans="2:12" x14ac:dyDescent="0.25">
      <c r="B12" s="17"/>
      <c r="C12" s="8" t="s">
        <v>84</v>
      </c>
      <c r="D12" s="11">
        <v>8001090207418</v>
      </c>
      <c r="E12" s="8"/>
      <c r="F12" s="8"/>
      <c r="G12" s="8">
        <v>2</v>
      </c>
      <c r="H12" s="8"/>
      <c r="I12" s="10"/>
      <c r="J12" s="10"/>
      <c r="K12" s="10"/>
      <c r="L12" s="18"/>
    </row>
    <row r="13" spans="2:12" ht="15.75" thickBot="1" x14ac:dyDescent="0.3">
      <c r="B13" s="19"/>
      <c r="C13" s="20" t="s">
        <v>85</v>
      </c>
      <c r="D13" s="21">
        <v>8001090207333</v>
      </c>
      <c r="E13" s="20"/>
      <c r="F13" s="20"/>
      <c r="G13" s="20">
        <v>4</v>
      </c>
      <c r="H13" s="20"/>
      <c r="I13" s="22"/>
      <c r="J13" s="22"/>
      <c r="K13" s="22"/>
      <c r="L13" s="23"/>
    </row>
    <row r="14" spans="2:12" x14ac:dyDescent="0.25">
      <c r="B14" s="12" t="s">
        <v>93</v>
      </c>
      <c r="C14" s="13"/>
      <c r="D14" s="24"/>
      <c r="E14" s="14">
        <v>44807</v>
      </c>
      <c r="F14" s="13">
        <v>35</v>
      </c>
      <c r="G14" s="13">
        <v>100</v>
      </c>
      <c r="H14" s="13">
        <f>G14*F14</f>
        <v>3500</v>
      </c>
      <c r="I14" s="15">
        <f>K14/H14</f>
        <v>1.7558028571428572</v>
      </c>
      <c r="J14" s="15">
        <f>K14/F14</f>
        <v>175.58028571428574</v>
      </c>
      <c r="K14" s="15">
        <v>6145.31</v>
      </c>
      <c r="L14" s="16">
        <v>14640</v>
      </c>
    </row>
    <row r="15" spans="2:12" x14ac:dyDescent="0.25">
      <c r="B15" s="17"/>
      <c r="C15" s="8" t="s">
        <v>94</v>
      </c>
      <c r="D15" s="11">
        <v>8001090867223</v>
      </c>
      <c r="E15" s="8"/>
      <c r="F15" s="8"/>
      <c r="G15" s="8">
        <v>8</v>
      </c>
      <c r="H15" s="8"/>
      <c r="I15" s="10"/>
      <c r="J15" s="10"/>
      <c r="K15" s="10"/>
      <c r="L15" s="18"/>
    </row>
    <row r="16" spans="2:12" x14ac:dyDescent="0.25">
      <c r="B16" s="17"/>
      <c r="C16" s="8" t="s">
        <v>95</v>
      </c>
      <c r="D16" s="11">
        <v>8001841182193</v>
      </c>
      <c r="E16" s="8"/>
      <c r="F16" s="8"/>
      <c r="G16" s="8">
        <v>7</v>
      </c>
      <c r="H16" s="8"/>
      <c r="I16" s="10"/>
      <c r="J16" s="10"/>
      <c r="K16" s="10"/>
      <c r="L16" s="18"/>
    </row>
    <row r="17" spans="2:12" x14ac:dyDescent="0.25">
      <c r="B17" s="17"/>
      <c r="C17" s="8" t="s">
        <v>96</v>
      </c>
      <c r="D17" s="11">
        <v>8001841375724</v>
      </c>
      <c r="E17" s="8"/>
      <c r="F17" s="8"/>
      <c r="G17" s="8">
        <v>18</v>
      </c>
      <c r="H17" s="8"/>
      <c r="I17" s="10"/>
      <c r="J17" s="10"/>
      <c r="K17" s="10"/>
      <c r="L17" s="18"/>
    </row>
    <row r="18" spans="2:12" x14ac:dyDescent="0.25">
      <c r="B18" s="17"/>
      <c r="C18" s="8" t="s">
        <v>97</v>
      </c>
      <c r="D18" s="11">
        <v>8001090867070</v>
      </c>
      <c r="E18" s="8"/>
      <c r="F18" s="8"/>
      <c r="G18" s="8">
        <v>12</v>
      </c>
      <c r="H18" s="8"/>
      <c r="I18" s="10"/>
      <c r="J18" s="10"/>
      <c r="K18" s="10"/>
      <c r="L18" s="18"/>
    </row>
    <row r="19" spans="2:12" x14ac:dyDescent="0.25">
      <c r="B19" s="17"/>
      <c r="C19" s="8" t="s">
        <v>98</v>
      </c>
      <c r="D19" s="11">
        <v>8001841182285</v>
      </c>
      <c r="E19" s="8"/>
      <c r="F19" s="8"/>
      <c r="G19" s="8">
        <v>7</v>
      </c>
      <c r="H19" s="8"/>
      <c r="I19" s="10"/>
      <c r="J19" s="10"/>
      <c r="K19" s="10"/>
      <c r="L19" s="18"/>
    </row>
    <row r="20" spans="2:12" x14ac:dyDescent="0.25">
      <c r="B20" s="17"/>
      <c r="C20" s="8" t="s">
        <v>99</v>
      </c>
      <c r="D20" s="11">
        <v>8001841375960</v>
      </c>
      <c r="E20" s="8"/>
      <c r="F20" s="8"/>
      <c r="G20" s="8">
        <v>12</v>
      </c>
      <c r="H20" s="8"/>
      <c r="I20" s="10"/>
      <c r="J20" s="10"/>
      <c r="K20" s="10"/>
      <c r="L20" s="18"/>
    </row>
    <row r="21" spans="2:12" x14ac:dyDescent="0.25">
      <c r="B21" s="17"/>
      <c r="C21" s="8" t="s">
        <v>100</v>
      </c>
      <c r="D21" s="11">
        <v>8001841375885</v>
      </c>
      <c r="E21" s="8"/>
      <c r="F21" s="8"/>
      <c r="G21" s="8">
        <v>18</v>
      </c>
      <c r="H21" s="8"/>
      <c r="I21" s="10"/>
      <c r="J21" s="10"/>
      <c r="K21" s="10"/>
      <c r="L21" s="18"/>
    </row>
    <row r="22" spans="2:12" ht="15.75" thickBot="1" x14ac:dyDescent="0.3">
      <c r="B22" s="19"/>
      <c r="C22" s="20" t="s">
        <v>101</v>
      </c>
      <c r="D22" s="21">
        <v>8001841375687</v>
      </c>
      <c r="E22" s="20"/>
      <c r="F22" s="20"/>
      <c r="G22" s="20">
        <v>18</v>
      </c>
      <c r="H22" s="20"/>
      <c r="I22" s="22"/>
      <c r="J22" s="22"/>
      <c r="K22" s="22"/>
      <c r="L22" s="23"/>
    </row>
    <row r="24" spans="2:12" ht="19.5" thickBot="1" x14ac:dyDescent="0.35">
      <c r="J24" s="26" t="s">
        <v>102</v>
      </c>
      <c r="K24" s="27">
        <f>SUM(K3:K22)</f>
        <v>18743.93</v>
      </c>
    </row>
    <row r="25" spans="2:1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I11" sqref="I11"/>
    </sheetView>
  </sheetViews>
  <sheetFormatPr baseColWidth="10" defaultColWidth="9.140625" defaultRowHeight="15" x14ac:dyDescent="0.25"/>
  <cols>
    <col min="1" max="2" width="11.85546875" bestFit="1" customWidth="1"/>
  </cols>
  <sheetData>
    <row r="1" spans="1:4" x14ac:dyDescent="0.25">
      <c r="A1" t="s">
        <v>1</v>
      </c>
      <c r="B1" t="s">
        <v>0</v>
      </c>
      <c r="C1" t="s">
        <v>65</v>
      </c>
    </row>
    <row r="2" spans="1:4" x14ac:dyDescent="0.25">
      <c r="A2" t="s">
        <v>3</v>
      </c>
      <c r="B2" t="s">
        <v>2</v>
      </c>
      <c r="C2" t="s">
        <v>64</v>
      </c>
      <c r="D2" s="7"/>
    </row>
    <row r="3" spans="1:4" x14ac:dyDescent="0.25">
      <c r="A3" t="s">
        <v>5</v>
      </c>
      <c r="B3" t="s">
        <v>4</v>
      </c>
      <c r="C3" t="s">
        <v>64</v>
      </c>
      <c r="D3" s="7"/>
    </row>
    <row r="4" spans="1:4" x14ac:dyDescent="0.25">
      <c r="A4" t="s">
        <v>7</v>
      </c>
      <c r="B4" t="s">
        <v>6</v>
      </c>
      <c r="C4" t="s">
        <v>64</v>
      </c>
      <c r="D4" s="7"/>
    </row>
    <row r="5" spans="1:4" x14ac:dyDescent="0.25">
      <c r="A5" t="s">
        <v>9</v>
      </c>
      <c r="B5" t="s">
        <v>8</v>
      </c>
      <c r="C5" t="s">
        <v>64</v>
      </c>
      <c r="D5" s="7"/>
    </row>
    <row r="6" spans="1:4" x14ac:dyDescent="0.25">
      <c r="A6" t="s">
        <v>11</v>
      </c>
      <c r="B6" t="s">
        <v>10</v>
      </c>
      <c r="C6" t="s">
        <v>64</v>
      </c>
      <c r="D6" s="7"/>
    </row>
    <row r="7" spans="1:4" x14ac:dyDescent="0.25">
      <c r="A7" t="s">
        <v>13</v>
      </c>
      <c r="B7" t="s">
        <v>12</v>
      </c>
      <c r="C7" t="s">
        <v>64</v>
      </c>
      <c r="D7" s="7"/>
    </row>
    <row r="8" spans="1:4" x14ac:dyDescent="0.25">
      <c r="A8" t="s">
        <v>15</v>
      </c>
      <c r="B8" t="s">
        <v>14</v>
      </c>
      <c r="C8" t="s">
        <v>64</v>
      </c>
      <c r="D8" s="7"/>
    </row>
    <row r="9" spans="1:4" x14ac:dyDescent="0.25">
      <c r="A9" t="s">
        <v>17</v>
      </c>
      <c r="B9" t="s">
        <v>16</v>
      </c>
      <c r="C9" t="s">
        <v>64</v>
      </c>
      <c r="D9" s="7"/>
    </row>
    <row r="10" spans="1:4" x14ac:dyDescent="0.25">
      <c r="A10" t="s">
        <v>19</v>
      </c>
      <c r="B10" t="s">
        <v>18</v>
      </c>
      <c r="C10" t="s">
        <v>64</v>
      </c>
      <c r="D10" s="7"/>
    </row>
    <row r="11" spans="1:4" x14ac:dyDescent="0.25">
      <c r="A11" t="s">
        <v>21</v>
      </c>
      <c r="B11" t="s">
        <v>20</v>
      </c>
      <c r="C11" t="s">
        <v>64</v>
      </c>
      <c r="D11" s="7"/>
    </row>
    <row r="12" spans="1:4" x14ac:dyDescent="0.25">
      <c r="A12" t="s">
        <v>23</v>
      </c>
      <c r="B12" t="s">
        <v>22</v>
      </c>
      <c r="C12" t="s">
        <v>64</v>
      </c>
      <c r="D12" s="7"/>
    </row>
    <row r="13" spans="1:4" x14ac:dyDescent="0.25">
      <c r="A13" t="s">
        <v>25</v>
      </c>
      <c r="B13" t="s">
        <v>24</v>
      </c>
      <c r="C13" t="s">
        <v>64</v>
      </c>
      <c r="D13" s="7"/>
    </row>
    <row r="14" spans="1:4" x14ac:dyDescent="0.25">
      <c r="A14" t="s">
        <v>27</v>
      </c>
      <c r="B14" t="s">
        <v>26</v>
      </c>
      <c r="C14" t="s">
        <v>64</v>
      </c>
      <c r="D14" s="7"/>
    </row>
    <row r="15" spans="1:4" x14ac:dyDescent="0.25">
      <c r="A15" t="s">
        <v>29</v>
      </c>
      <c r="B15" t="s">
        <v>28</v>
      </c>
      <c r="C15" t="s">
        <v>64</v>
      </c>
      <c r="D15" s="7"/>
    </row>
    <row r="16" spans="1:4" x14ac:dyDescent="0.25">
      <c r="A16" t="s">
        <v>31</v>
      </c>
      <c r="B16" t="s">
        <v>30</v>
      </c>
      <c r="C16" t="s">
        <v>64</v>
      </c>
      <c r="D16" s="7"/>
    </row>
    <row r="17" spans="1:4" x14ac:dyDescent="0.25">
      <c r="A17" t="s">
        <v>33</v>
      </c>
      <c r="B17" t="s">
        <v>32</v>
      </c>
      <c r="C17" t="s">
        <v>64</v>
      </c>
      <c r="D17" s="7"/>
    </row>
    <row r="18" spans="1:4" x14ac:dyDescent="0.25">
      <c r="A18" t="s">
        <v>35</v>
      </c>
      <c r="B18" t="s">
        <v>34</v>
      </c>
      <c r="C18" t="s">
        <v>64</v>
      </c>
      <c r="D18" s="7"/>
    </row>
    <row r="19" spans="1:4" x14ac:dyDescent="0.25">
      <c r="A19" t="s">
        <v>37</v>
      </c>
      <c r="B19" t="s">
        <v>36</v>
      </c>
      <c r="C19" t="s">
        <v>64</v>
      </c>
      <c r="D19" s="7"/>
    </row>
    <row r="20" spans="1:4" x14ac:dyDescent="0.25">
      <c r="A20" t="s">
        <v>39</v>
      </c>
      <c r="B20" t="s">
        <v>38</v>
      </c>
      <c r="C20" t="s">
        <v>64</v>
      </c>
      <c r="D20" s="7"/>
    </row>
    <row r="21" spans="1:4" x14ac:dyDescent="0.25">
      <c r="A21" t="s">
        <v>41</v>
      </c>
      <c r="B21" t="s">
        <v>40</v>
      </c>
      <c r="C21" t="s">
        <v>64</v>
      </c>
      <c r="D21" s="7"/>
    </row>
    <row r="22" spans="1:4" x14ac:dyDescent="0.25">
      <c r="A22" t="s">
        <v>43</v>
      </c>
      <c r="B22" t="s">
        <v>42</v>
      </c>
      <c r="C22" t="s">
        <v>64</v>
      </c>
      <c r="D22" s="7"/>
    </row>
    <row r="23" spans="1:4" x14ac:dyDescent="0.25">
      <c r="A23" t="s">
        <v>45</v>
      </c>
      <c r="B23" t="s">
        <v>44</v>
      </c>
      <c r="C23" t="s">
        <v>64</v>
      </c>
      <c r="D23" s="7"/>
    </row>
    <row r="24" spans="1:4" x14ac:dyDescent="0.25">
      <c r="A24" t="s">
        <v>47</v>
      </c>
      <c r="B24" t="s">
        <v>46</v>
      </c>
      <c r="C24" t="s">
        <v>64</v>
      </c>
      <c r="D24" s="7"/>
    </row>
    <row r="25" spans="1:4" x14ac:dyDescent="0.25">
      <c r="A25" t="s">
        <v>49</v>
      </c>
      <c r="B25" t="s">
        <v>48</v>
      </c>
      <c r="C25" t="s">
        <v>64</v>
      </c>
      <c r="D25" s="7"/>
    </row>
    <row r="26" spans="1:4" x14ac:dyDescent="0.25">
      <c r="A26" t="s">
        <v>51</v>
      </c>
      <c r="B26" t="s">
        <v>50</v>
      </c>
      <c r="C26" t="s">
        <v>64</v>
      </c>
      <c r="D26" s="7"/>
    </row>
    <row r="27" spans="1:4" x14ac:dyDescent="0.25">
      <c r="A27" t="s">
        <v>53</v>
      </c>
      <c r="B27" t="s">
        <v>52</v>
      </c>
      <c r="C27" t="s">
        <v>64</v>
      </c>
      <c r="D27" s="7"/>
    </row>
    <row r="28" spans="1:4" x14ac:dyDescent="0.25">
      <c r="A28" t="s">
        <v>55</v>
      </c>
      <c r="B28" t="s">
        <v>54</v>
      </c>
      <c r="C28" t="s">
        <v>64</v>
      </c>
      <c r="D28" s="7"/>
    </row>
    <row r="29" spans="1:4" x14ac:dyDescent="0.25">
      <c r="A29" t="s">
        <v>57</v>
      </c>
      <c r="B29" t="s">
        <v>56</v>
      </c>
      <c r="C29" t="s">
        <v>64</v>
      </c>
      <c r="D29" s="7"/>
    </row>
    <row r="30" spans="1:4" x14ac:dyDescent="0.25">
      <c r="A30" t="s">
        <v>59</v>
      </c>
      <c r="B30" t="s">
        <v>58</v>
      </c>
      <c r="C30" t="s">
        <v>64</v>
      </c>
      <c r="D30" s="7"/>
    </row>
    <row r="31" spans="1:4" x14ac:dyDescent="0.25">
      <c r="A31" t="s">
        <v>61</v>
      </c>
      <c r="B31" t="s">
        <v>60</v>
      </c>
      <c r="C31" t="s">
        <v>64</v>
      </c>
      <c r="D31" s="7"/>
    </row>
    <row r="32" spans="1:4" x14ac:dyDescent="0.25">
      <c r="A32" t="s">
        <v>63</v>
      </c>
      <c r="B32" t="s">
        <v>62</v>
      </c>
      <c r="C32" t="s">
        <v>64</v>
      </c>
      <c r="D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P&amp;G Mixed Load 12</vt:lpstr>
      <vt:lpstr>Pallets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Avides</cp:lastModifiedBy>
  <dcterms:created xsi:type="dcterms:W3CDTF">2022-03-15T14:47:59Z</dcterms:created>
  <dcterms:modified xsi:type="dcterms:W3CDTF">2022-03-22T18:04:50Z</dcterms:modified>
</cp:coreProperties>
</file>